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0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D32" i="33" l="1"/>
  <c r="P32" i="33"/>
  <c r="H32" i="33"/>
  <c r="G32" i="33"/>
  <c r="M32" i="33"/>
  <c r="N32" i="33"/>
  <c r="O32" i="33"/>
  <c r="E32" i="33"/>
  <c r="F32" i="33"/>
  <c r="J32" i="33"/>
  <c r="I32" i="33"/>
  <c r="L32" i="33"/>
  <c r="K32" i="33"/>
</calcChain>
</file>

<file path=xl/sharedStrings.xml><?xml version="1.0" encoding="utf-8"?>
<sst xmlns="http://schemas.openxmlformats.org/spreadsheetml/2006/main" count="74" uniqueCount="69">
  <si>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</si>
  <si>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</si>
  <si>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</si>
  <si>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</si>
  <si>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</si>
  <si>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</si>
  <si>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</si>
  <si>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</si>
  <si>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</si>
  <si>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</si>
  <si>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</si>
  <si>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</si>
  <si>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</si>
  <si>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</si>
  <si>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</si>
  <si>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</si>
  <si>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</si>
  <si>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</si>
  <si>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</si>
  <si>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</si>
  <si>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</si>
  <si>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</si>
  <si>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</si>
  <si>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</si>
  <si>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Пятница - 2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</si>
  <si>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</si>
  <si>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</si>
  <si>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</si>
  <si>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</si>
  <si>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</si>
  <si>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t>для организации питания обучающихся 1-4 классов общеобразовательных организаций</t>
  </si>
  <si>
    <t>Запеканка из творога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</si>
  <si>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</si>
  <si>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</si>
  <si>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</si>
  <si>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</si>
  <si>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</si>
  <si>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</si>
  <si>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</si>
  <si>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</si>
  <si>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</si>
  <si>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</si>
  <si>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Джем фруктовый</t>
  </si>
  <si>
    <t>Овощи в нарезке (помидор)**</t>
  </si>
  <si>
    <t>54-1т-2020</t>
  </si>
  <si>
    <t>0,0,</t>
  </si>
  <si>
    <t>11 день</t>
  </si>
  <si>
    <t>54-3з-2020</t>
  </si>
  <si>
    <t>Каша молочная пшеничная</t>
  </si>
  <si>
    <t>Мандарин</t>
  </si>
  <si>
    <t>Чай с молоком и сахаром</t>
  </si>
  <si>
    <t>Макароны отварные</t>
  </si>
  <si>
    <t>Фрикадельки из говядины</t>
  </si>
  <si>
    <t>Соус красный</t>
  </si>
  <si>
    <t>Компот из смородины</t>
  </si>
  <si>
    <t>54-13к-2020</t>
  </si>
  <si>
    <t>Промю</t>
  </si>
  <si>
    <t>54-4гн-2020</t>
  </si>
  <si>
    <t>54-3с-2020</t>
  </si>
  <si>
    <t>54-1г-2020</t>
  </si>
  <si>
    <t>54-29м-2020</t>
  </si>
  <si>
    <t>54-3соус-2020</t>
  </si>
  <si>
    <t>54-7хн-2020</t>
  </si>
  <si>
    <t xml:space="preserve"> М Е Н Ю</t>
  </si>
  <si>
    <t>Рассольник Ленинградский на мясном бульоне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</si>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</sst>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32" sqref="A31:B32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5.6" customHeight="1" x14ac:dyDescent="0.3">
      <c r="A1" s="19"/>
      <c r="B1" s="32" t="s">
        <v>67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2"/>
      <c r="P1" s="12"/>
    </row>
    <row r="2" spans="1:16" ht="15.6" customHeight="1" x14ac:dyDescent="0.3">
      <c r="A2" s="31" t="s">
        <v>19</v>
      </c>
      <c r="B2" s="31"/>
      <c r="C2" s="20"/>
      <c r="D2" s="20"/>
      <c r="E2" s="20"/>
      <c r="F2" s="20"/>
      <c r="G2" s="20"/>
      <c r="H2" s="31" t="s">
        <v>19</v>
      </c>
      <c r="I2" s="31"/>
      <c r="J2" s="31"/>
      <c r="K2" s="31"/>
      <c r="L2" s="31"/>
      <c r="M2" s="31"/>
      <c r="N2" s="31"/>
      <c r="O2" s="31"/>
      <c r="P2" s="31"/>
    </row>
    <row r="3" spans="1:16" ht="18" x14ac:dyDescent="0.3">
      <c r="A3" s="31" t="s">
        <v>66</v>
      </c>
      <c r="B3" s="31"/>
      <c r="C3" s="20"/>
      <c r="D3" s="20"/>
      <c r="E3" s="20"/>
      <c r="F3" s="20"/>
      <c r="G3" s="20"/>
      <c r="H3" s="31" t="s">
        <v>68</v>
      </c>
      <c r="I3" s="31"/>
      <c r="J3" s="31"/>
      <c r="K3" s="31"/>
      <c r="L3" s="31"/>
      <c r="M3" s="31"/>
      <c r="N3" s="31"/>
      <c r="O3" s="31"/>
      <c r="P3" s="31"/>
    </row>
    <row r="4" spans="1:16" ht="18" x14ac:dyDescent="0.35">
      <c r="A4" s="21" t="s">
        <v>22</v>
      </c>
      <c r="B4" s="21"/>
      <c r="C4" s="2"/>
      <c r="D4" s="21"/>
      <c r="E4" s="21"/>
      <c r="F4" s="21"/>
      <c r="G4" s="21"/>
      <c r="H4" s="29" t="s">
        <v>65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21" t="s">
        <v>20</v>
      </c>
      <c r="B5" s="21"/>
      <c r="C5" s="2"/>
      <c r="D5" s="21"/>
      <c r="E5" s="21"/>
      <c r="F5" s="21"/>
      <c r="G5" s="21"/>
      <c r="H5" s="29" t="s">
        <v>20</v>
      </c>
      <c r="I5" s="29"/>
      <c r="J5"/>
      <c r="K5" s="21"/>
      <c r="L5" s="21"/>
      <c r="M5" s="21"/>
      <c r="N5" s="21"/>
      <c r="O5" s="21"/>
      <c r="P5" s="21"/>
    </row>
    <row r="6" spans="1:16" ht="25.2" x14ac:dyDescent="0.45">
      <c r="A6" s="33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0.399999999999999" x14ac:dyDescent="0.35">
      <c r="A7" s="30" t="s">
        <v>30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20.399999999999999" x14ac:dyDescent="0.35">
      <c r="A8" s="22"/>
      <c r="B8" s="22"/>
      <c r="C8" s="22"/>
      <c r="D8" s="22"/>
      <c r="E8" s="27">
        <v>45646</v>
      </c>
      <c r="F8" s="27"/>
      <c r="G8" s="27"/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3">
      <c r="A9" s="19"/>
      <c r="B9" s="19"/>
      <c r="C9" s="20"/>
      <c r="D9" s="12"/>
      <c r="E9" s="28"/>
      <c r="F9" s="28"/>
      <c r="G9" s="28"/>
      <c r="H9" s="16"/>
      <c r="I9" s="16"/>
      <c r="J9" s="12"/>
      <c r="K9" s="12"/>
      <c r="L9" s="12"/>
      <c r="M9" s="12"/>
      <c r="N9" s="12"/>
      <c r="O9" s="12"/>
      <c r="P9" s="12"/>
    </row>
    <row r="10" spans="1:16" ht="18" x14ac:dyDescent="0.3">
      <c r="A10" s="13" t="s">
        <v>46</v>
      </c>
      <c r="B10" s="45" t="s">
        <v>14</v>
      </c>
      <c r="C10" s="45" t="s">
        <v>0</v>
      </c>
      <c r="D10" s="47" t="s">
        <v>1</v>
      </c>
      <c r="E10" s="48"/>
      <c r="F10" s="49"/>
      <c r="G10" s="45" t="s">
        <v>5</v>
      </c>
      <c r="H10" s="47" t="s">
        <v>6</v>
      </c>
      <c r="I10" s="48"/>
      <c r="J10" s="48"/>
      <c r="K10" s="48"/>
      <c r="L10" s="47" t="s">
        <v>9</v>
      </c>
      <c r="M10" s="48"/>
      <c r="N10" s="48"/>
      <c r="O10" s="49"/>
      <c r="P10" s="35" t="s">
        <v>12</v>
      </c>
    </row>
    <row r="11" spans="1:16" ht="18" x14ac:dyDescent="0.3">
      <c r="A11" s="3" t="s">
        <v>13</v>
      </c>
      <c r="B11" s="46"/>
      <c r="C11" s="46"/>
      <c r="D11" s="3" t="s">
        <v>2</v>
      </c>
      <c r="E11" s="3" t="s">
        <v>3</v>
      </c>
      <c r="F11" s="3" t="s">
        <v>4</v>
      </c>
      <c r="G11" s="46"/>
      <c r="H11" s="3" t="s">
        <v>7</v>
      </c>
      <c r="I11" s="3" t="s">
        <v>8</v>
      </c>
      <c r="J11" s="3" t="s">
        <v>32</v>
      </c>
      <c r="K11" s="3" t="s">
        <v>23</v>
      </c>
      <c r="L11" s="3" t="s">
        <v>10</v>
      </c>
      <c r="M11" s="3" t="s">
        <v>33</v>
      </c>
      <c r="N11" s="3" t="s">
        <v>34</v>
      </c>
      <c r="O11" s="3" t="s">
        <v>11</v>
      </c>
      <c r="P11" s="36"/>
    </row>
    <row r="12" spans="1:16" ht="18" x14ac:dyDescent="0.3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8" x14ac:dyDescent="0.3">
      <c r="A13" s="40" t="s">
        <v>15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6" ht="18" x14ac:dyDescent="0.3">
      <c r="A14" s="8" t="s">
        <v>55</v>
      </c>
      <c r="B14" s="4" t="s">
        <v>48</v>
      </c>
      <c r="C14" s="5">
        <v>100</v>
      </c>
      <c r="D14" s="18">
        <v>4.0999999999999996</v>
      </c>
      <c r="E14" s="5">
        <v>4.5999999999999996</v>
      </c>
      <c r="F14" s="5">
        <v>19.3</v>
      </c>
      <c r="G14" s="5">
        <v>135.1</v>
      </c>
      <c r="H14" s="5">
        <v>0.7</v>
      </c>
      <c r="I14" s="5">
        <v>0.27</v>
      </c>
      <c r="J14" s="5">
        <v>20.5</v>
      </c>
      <c r="K14" s="6">
        <v>0.9</v>
      </c>
      <c r="L14" s="5">
        <v>67.5</v>
      </c>
      <c r="M14" s="5">
        <v>103</v>
      </c>
      <c r="N14" s="5">
        <v>19.5</v>
      </c>
      <c r="O14" s="5">
        <v>1.1000000000000001</v>
      </c>
      <c r="P14" s="7">
        <v>16.690000000000001</v>
      </c>
    </row>
    <row r="15" spans="1:16" ht="18" x14ac:dyDescent="0.3">
      <c r="A15" s="8" t="s">
        <v>44</v>
      </c>
      <c r="B15" s="4" t="s">
        <v>31</v>
      </c>
      <c r="C15" s="5">
        <v>75</v>
      </c>
      <c r="D15" s="18">
        <v>14.8</v>
      </c>
      <c r="E15" s="5">
        <v>5.3</v>
      </c>
      <c r="F15" s="5">
        <v>10.8</v>
      </c>
      <c r="G15" s="5">
        <v>150.6</v>
      </c>
      <c r="H15" s="5">
        <v>0.03</v>
      </c>
      <c r="I15" s="5">
        <v>0.15</v>
      </c>
      <c r="J15" s="5">
        <v>25.5</v>
      </c>
      <c r="K15" s="6">
        <v>0.15</v>
      </c>
      <c r="L15" s="5">
        <v>112</v>
      </c>
      <c r="M15" s="5">
        <v>145.5</v>
      </c>
      <c r="N15" s="5">
        <v>16</v>
      </c>
      <c r="O15" s="5">
        <v>0.43</v>
      </c>
      <c r="P15" s="7">
        <v>13</v>
      </c>
    </row>
    <row r="16" spans="1:16" ht="18" x14ac:dyDescent="0.3">
      <c r="A16" s="8" t="s">
        <v>56</v>
      </c>
      <c r="B16" s="4" t="s">
        <v>42</v>
      </c>
      <c r="C16" s="5">
        <v>5</v>
      </c>
      <c r="D16" s="18">
        <v>0</v>
      </c>
      <c r="E16" s="5">
        <v>0</v>
      </c>
      <c r="F16" s="5">
        <v>3.6</v>
      </c>
      <c r="G16" s="5">
        <v>14.5</v>
      </c>
      <c r="H16" s="5">
        <v>0</v>
      </c>
      <c r="I16" s="6">
        <v>0</v>
      </c>
      <c r="J16" s="6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7">
        <v>5</v>
      </c>
    </row>
    <row r="17" spans="1:16" ht="18" x14ac:dyDescent="0.3">
      <c r="A17" s="8" t="s">
        <v>36</v>
      </c>
      <c r="B17" s="4" t="s">
        <v>49</v>
      </c>
      <c r="C17" s="5">
        <v>100</v>
      </c>
      <c r="D17" s="18">
        <v>0.8</v>
      </c>
      <c r="E17" s="5">
        <v>0.2</v>
      </c>
      <c r="F17" s="5">
        <v>7.5</v>
      </c>
      <c r="G17" s="5">
        <v>35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7">
        <v>10</v>
      </c>
    </row>
    <row r="18" spans="1:16" ht="18" x14ac:dyDescent="0.3">
      <c r="A18" s="8" t="s">
        <v>57</v>
      </c>
      <c r="B18" s="4" t="s">
        <v>50</v>
      </c>
      <c r="C18" s="5">
        <v>200</v>
      </c>
      <c r="D18" s="18">
        <v>1.6</v>
      </c>
      <c r="E18" s="5">
        <v>1.1000000000000001</v>
      </c>
      <c r="F18" s="5">
        <v>8.6999999999999993</v>
      </c>
      <c r="G18" s="5">
        <v>50.9</v>
      </c>
      <c r="H18" s="5">
        <v>0.01</v>
      </c>
      <c r="I18" s="5">
        <v>0.3</v>
      </c>
      <c r="J18" s="5">
        <v>6.9</v>
      </c>
      <c r="K18" s="6">
        <v>7.0000000000000007E-2</v>
      </c>
      <c r="L18" s="5">
        <v>4.5</v>
      </c>
      <c r="M18" s="5">
        <v>7.2</v>
      </c>
      <c r="N18" s="5">
        <v>3.8</v>
      </c>
      <c r="O18" s="5">
        <v>0.73</v>
      </c>
      <c r="P18" s="7">
        <v>7.6</v>
      </c>
    </row>
    <row r="19" spans="1:16" ht="18" x14ac:dyDescent="0.3">
      <c r="A19" s="8" t="s">
        <v>36</v>
      </c>
      <c r="B19" s="4" t="s">
        <v>25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 t="s">
        <v>45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8" t="s">
        <v>36</v>
      </c>
      <c r="B20" s="4" t="s">
        <v>35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</v>
      </c>
      <c r="I20" s="6">
        <v>0.1</v>
      </c>
      <c r="J20" s="6">
        <v>0</v>
      </c>
      <c r="K20" s="5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43" t="s">
        <v>16</v>
      </c>
      <c r="B21" s="43"/>
      <c r="C21" s="23"/>
      <c r="D21" s="9">
        <f t="shared" ref="D21:P21" si="0">SUM(D14:D20)</f>
        <v>26.4</v>
      </c>
      <c r="E21" s="9">
        <f t="shared" si="0"/>
        <v>11.899999999999999</v>
      </c>
      <c r="F21" s="9">
        <f t="shared" si="0"/>
        <v>80.400000000000006</v>
      </c>
      <c r="G21" s="9">
        <f t="shared" si="0"/>
        <v>534.29999999999995</v>
      </c>
      <c r="H21" s="9">
        <f t="shared" si="0"/>
        <v>1.02</v>
      </c>
      <c r="I21" s="9">
        <f t="shared" si="0"/>
        <v>0.90999999999999992</v>
      </c>
      <c r="J21" s="9">
        <f t="shared" si="0"/>
        <v>52.9</v>
      </c>
      <c r="K21" s="9">
        <f t="shared" si="0"/>
        <v>1.3600000000000003</v>
      </c>
      <c r="L21" s="9">
        <f t="shared" si="0"/>
        <v>258.5</v>
      </c>
      <c r="M21" s="9">
        <f t="shared" si="0"/>
        <v>345</v>
      </c>
      <c r="N21" s="9">
        <f t="shared" si="0"/>
        <v>67.75</v>
      </c>
      <c r="O21" s="9">
        <f t="shared" si="0"/>
        <v>4.58</v>
      </c>
      <c r="P21" s="9">
        <f t="shared" si="0"/>
        <v>60</v>
      </c>
    </row>
    <row r="22" spans="1:16" ht="18" x14ac:dyDescent="0.3">
      <c r="A22" s="44" t="s">
        <v>17</v>
      </c>
      <c r="B22" s="44"/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8" x14ac:dyDescent="0.3">
      <c r="A23" s="8" t="s">
        <v>47</v>
      </c>
      <c r="B23" s="4" t="s">
        <v>43</v>
      </c>
      <c r="C23" s="5">
        <v>60</v>
      </c>
      <c r="D23" s="18">
        <v>0.7</v>
      </c>
      <c r="E23" s="5">
        <v>0.1</v>
      </c>
      <c r="F23" s="5">
        <v>2.2999999999999998</v>
      </c>
      <c r="G23" s="5">
        <v>12.8</v>
      </c>
      <c r="H23" s="5">
        <v>0.04</v>
      </c>
      <c r="I23" s="5">
        <v>15</v>
      </c>
      <c r="J23" s="5">
        <v>79.8</v>
      </c>
      <c r="K23" s="5">
        <v>0.02</v>
      </c>
      <c r="L23" s="5">
        <v>8.4</v>
      </c>
      <c r="M23" s="5">
        <v>16</v>
      </c>
      <c r="N23" s="5">
        <v>12</v>
      </c>
      <c r="O23" s="5">
        <v>0.54</v>
      </c>
      <c r="P23" s="7">
        <v>5</v>
      </c>
    </row>
    <row r="24" spans="1:16" ht="18" x14ac:dyDescent="0.3">
      <c r="A24" s="8" t="s">
        <v>58</v>
      </c>
      <c r="B24" s="4" t="s">
        <v>64</v>
      </c>
      <c r="C24" s="5">
        <v>200</v>
      </c>
      <c r="D24" s="18">
        <v>4.74</v>
      </c>
      <c r="E24" s="5">
        <v>5.8</v>
      </c>
      <c r="F24" s="5">
        <v>13.6</v>
      </c>
      <c r="G24" s="5">
        <v>125.5</v>
      </c>
      <c r="H24" s="5">
        <v>0.06</v>
      </c>
      <c r="I24" s="5">
        <v>5.5</v>
      </c>
      <c r="J24" s="5">
        <v>104</v>
      </c>
      <c r="K24" s="5">
        <v>0.05</v>
      </c>
      <c r="L24" s="5">
        <v>21</v>
      </c>
      <c r="M24" s="5">
        <v>51.4</v>
      </c>
      <c r="N24" s="5">
        <v>19.8</v>
      </c>
      <c r="O24" s="5">
        <v>0.7</v>
      </c>
      <c r="P24" s="7">
        <v>10</v>
      </c>
    </row>
    <row r="25" spans="1:16" ht="18" x14ac:dyDescent="0.3">
      <c r="A25" s="8" t="s">
        <v>59</v>
      </c>
      <c r="B25" s="4" t="s">
        <v>51</v>
      </c>
      <c r="C25" s="5">
        <v>150</v>
      </c>
      <c r="D25" s="18">
        <v>5.4</v>
      </c>
      <c r="E25" s="5">
        <v>4.9000000000000004</v>
      </c>
      <c r="F25" s="5">
        <v>32.799999999999997</v>
      </c>
      <c r="G25" s="5">
        <v>196.8</v>
      </c>
      <c r="H25" s="5">
        <v>0.06</v>
      </c>
      <c r="I25" s="5">
        <v>0</v>
      </c>
      <c r="J25" s="5">
        <v>18.399999999999999</v>
      </c>
      <c r="K25" s="5">
        <v>0.03</v>
      </c>
      <c r="L25" s="5">
        <v>12</v>
      </c>
      <c r="M25" s="5">
        <v>41</v>
      </c>
      <c r="N25" s="5">
        <v>7.2</v>
      </c>
      <c r="O25" s="5">
        <v>0.73</v>
      </c>
      <c r="P25" s="7">
        <v>12.1</v>
      </c>
    </row>
    <row r="26" spans="1:16" ht="18" x14ac:dyDescent="0.3">
      <c r="A26" s="8" t="s">
        <v>60</v>
      </c>
      <c r="B26" s="4" t="s">
        <v>52</v>
      </c>
      <c r="C26" s="5">
        <v>80</v>
      </c>
      <c r="D26" s="18">
        <v>10.9</v>
      </c>
      <c r="E26" s="5">
        <v>9.6999999999999993</v>
      </c>
      <c r="F26" s="5">
        <v>5.4</v>
      </c>
      <c r="G26" s="5">
        <v>152.9</v>
      </c>
      <c r="H26" s="5">
        <v>0.03</v>
      </c>
      <c r="I26" s="5">
        <v>0</v>
      </c>
      <c r="J26" s="5">
        <v>16.3</v>
      </c>
      <c r="K26" s="5">
        <v>0.1</v>
      </c>
      <c r="L26" s="5">
        <v>17</v>
      </c>
      <c r="M26" s="5">
        <v>123</v>
      </c>
      <c r="N26" s="5">
        <v>17</v>
      </c>
      <c r="O26" s="5">
        <v>1.59</v>
      </c>
      <c r="P26" s="7">
        <v>14</v>
      </c>
    </row>
    <row r="27" spans="1:16" ht="18" x14ac:dyDescent="0.3">
      <c r="A27" s="8" t="s">
        <v>61</v>
      </c>
      <c r="B27" s="4" t="s">
        <v>53</v>
      </c>
      <c r="C27" s="5">
        <v>20</v>
      </c>
      <c r="D27" s="18">
        <v>0.7</v>
      </c>
      <c r="E27" s="5">
        <v>0.5</v>
      </c>
      <c r="F27" s="5">
        <v>1.8</v>
      </c>
      <c r="G27" s="5">
        <v>14.16</v>
      </c>
      <c r="H27" s="5">
        <v>4.0000000000000001E-3</v>
      </c>
      <c r="I27" s="5">
        <v>0.54</v>
      </c>
      <c r="J27" s="5">
        <v>25.6</v>
      </c>
      <c r="K27" s="5">
        <v>0</v>
      </c>
      <c r="L27" s="5">
        <v>1.84</v>
      </c>
      <c r="M27" s="5">
        <v>4.8</v>
      </c>
      <c r="N27" s="5">
        <v>2.4</v>
      </c>
      <c r="O27" s="5">
        <v>0.1</v>
      </c>
      <c r="P27" s="7">
        <v>2</v>
      </c>
    </row>
    <row r="28" spans="1:16" ht="18" x14ac:dyDescent="0.3">
      <c r="A28" s="8" t="s">
        <v>62</v>
      </c>
      <c r="B28" s="4" t="s">
        <v>54</v>
      </c>
      <c r="C28" s="5">
        <v>200</v>
      </c>
      <c r="D28" s="18">
        <v>0.3</v>
      </c>
      <c r="E28" s="5">
        <v>0.1</v>
      </c>
      <c r="F28" s="5">
        <v>8.4</v>
      </c>
      <c r="G28" s="5">
        <v>35.4</v>
      </c>
      <c r="H28" s="5">
        <v>0.01</v>
      </c>
      <c r="I28" s="5">
        <v>24</v>
      </c>
      <c r="J28" s="5">
        <v>3.06</v>
      </c>
      <c r="K28" s="5">
        <v>0.01</v>
      </c>
      <c r="L28" s="5">
        <v>9.6</v>
      </c>
      <c r="M28" s="5">
        <v>8.6</v>
      </c>
      <c r="N28" s="5">
        <v>8.1</v>
      </c>
      <c r="O28" s="5">
        <v>0.36</v>
      </c>
      <c r="P28" s="7">
        <v>9.16</v>
      </c>
    </row>
    <row r="29" spans="1:16" ht="18" x14ac:dyDescent="0.3">
      <c r="A29" s="8" t="s">
        <v>27</v>
      </c>
      <c r="B29" s="4" t="s">
        <v>28</v>
      </c>
      <c r="C29" s="5">
        <v>60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4.32</v>
      </c>
    </row>
    <row r="30" spans="1:16" ht="18" x14ac:dyDescent="0.3">
      <c r="A30" s="8" t="s">
        <v>27</v>
      </c>
      <c r="B30" s="4" t="s">
        <v>29</v>
      </c>
      <c r="C30" s="5">
        <v>35</v>
      </c>
      <c r="D30" s="18">
        <v>2</v>
      </c>
      <c r="E30" s="5">
        <v>0.4</v>
      </c>
      <c r="F30" s="5">
        <v>10</v>
      </c>
      <c r="G30" s="5">
        <v>51.2</v>
      </c>
      <c r="H30" s="5">
        <v>0.12</v>
      </c>
      <c r="I30" s="6">
        <v>0.12</v>
      </c>
      <c r="J30" s="6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 x14ac:dyDescent="0.3">
      <c r="A31" s="43" t="s">
        <v>18</v>
      </c>
      <c r="B31" s="43"/>
      <c r="C31" s="23"/>
      <c r="D31" s="11">
        <f t="shared" ref="D31:P31" si="1">SUM(D23:D30)</f>
        <v>29.340000000000003</v>
      </c>
      <c r="E31" s="11">
        <f t="shared" si="1"/>
        <v>22</v>
      </c>
      <c r="F31" s="11">
        <f t="shared" si="1"/>
        <v>103.8</v>
      </c>
      <c r="G31" s="11">
        <f t="shared" si="1"/>
        <v>729.36000000000013</v>
      </c>
      <c r="H31" s="11">
        <f t="shared" si="1"/>
        <v>0.56400000000000006</v>
      </c>
      <c r="I31" s="11">
        <f t="shared" si="1"/>
        <v>45.279999999999994</v>
      </c>
      <c r="J31" s="11">
        <f t="shared" si="1"/>
        <v>247.16000000000003</v>
      </c>
      <c r="K31" s="11">
        <f t="shared" si="1"/>
        <v>0.48</v>
      </c>
      <c r="L31" s="11">
        <f t="shared" si="1"/>
        <v>166.74</v>
      </c>
      <c r="M31" s="11">
        <f t="shared" si="1"/>
        <v>359.70000000000005</v>
      </c>
      <c r="N31" s="11">
        <f t="shared" si="1"/>
        <v>103.1</v>
      </c>
      <c r="O31" s="11">
        <f t="shared" si="1"/>
        <v>7.0200000000000005</v>
      </c>
      <c r="P31" s="11">
        <f t="shared" si="1"/>
        <v>60.000000000000007</v>
      </c>
    </row>
    <row r="32" spans="1:16" ht="18" x14ac:dyDescent="0.3">
      <c r="A32" s="34" t="s">
        <v>26</v>
      </c>
      <c r="B32" s="34"/>
      <c r="C32" s="3"/>
      <c r="D32" s="10">
        <f t="shared" ref="D32:P32" si="2">D31+D21</f>
        <v>55.74</v>
      </c>
      <c r="E32" s="10">
        <f t="shared" si="2"/>
        <v>33.9</v>
      </c>
      <c r="F32" s="10">
        <f t="shared" si="2"/>
        <v>184.2</v>
      </c>
      <c r="G32" s="10">
        <f t="shared" si="2"/>
        <v>1263.6600000000001</v>
      </c>
      <c r="H32" s="10">
        <f t="shared" si="2"/>
        <v>1.5840000000000001</v>
      </c>
      <c r="I32" s="10">
        <f t="shared" si="2"/>
        <v>46.189999999999991</v>
      </c>
      <c r="J32" s="10">
        <f t="shared" si="2"/>
        <v>300.06</v>
      </c>
      <c r="K32" s="10">
        <f t="shared" si="2"/>
        <v>1.8400000000000003</v>
      </c>
      <c r="L32" s="10">
        <f t="shared" si="2"/>
        <v>425.24</v>
      </c>
      <c r="M32" s="10">
        <f t="shared" si="2"/>
        <v>704.7</v>
      </c>
      <c r="N32" s="10">
        <f t="shared" si="2"/>
        <v>170.85</v>
      </c>
      <c r="O32" s="10">
        <f t="shared" si="2"/>
        <v>11.600000000000001</v>
      </c>
      <c r="P32" s="10">
        <f t="shared" si="2"/>
        <v>120</v>
      </c>
    </row>
    <row r="33" spans="1:16" ht="18" x14ac:dyDescent="0.35">
      <c r="A33" s="21"/>
      <c r="B33" s="21"/>
      <c r="C33" s="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8" x14ac:dyDescent="0.3">
      <c r="A34" s="24" t="s">
        <v>37</v>
      </c>
      <c r="B34" s="25"/>
      <c r="C34" s="3"/>
      <c r="D34" s="12"/>
      <c r="E34" s="15" t="s">
        <v>40</v>
      </c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</row>
    <row r="35" spans="1:16" ht="33" customHeight="1" x14ac:dyDescent="0.3">
      <c r="A35" s="24" t="s">
        <v>38</v>
      </c>
      <c r="B35" s="25"/>
      <c r="C35" s="3"/>
      <c r="D35" s="12"/>
      <c r="E35" s="16"/>
      <c r="F35" s="16"/>
      <c r="G35" s="16"/>
      <c r="H35" s="16"/>
      <c r="I35" s="16"/>
      <c r="J35" s="12"/>
      <c r="K35" s="12"/>
      <c r="L35" s="12"/>
      <c r="M35" s="12"/>
      <c r="N35" s="12"/>
      <c r="O35" s="12"/>
      <c r="P35" s="12"/>
    </row>
    <row r="36" spans="1:16" ht="1.5" hidden="1" customHeight="1" x14ac:dyDescent="0.3">
      <c r="A36" s="24" t="s">
        <v>39</v>
      </c>
      <c r="B36" s="25"/>
      <c r="C36" s="3"/>
      <c r="D36" s="12"/>
      <c r="E36" s="15" t="s">
        <v>41</v>
      </c>
      <c r="F36" s="16"/>
      <c r="G36" s="16"/>
      <c r="H36" s="17"/>
      <c r="I36" s="17"/>
      <c r="J36" s="14"/>
      <c r="K36" s="14"/>
      <c r="L36" s="14"/>
      <c r="M36" s="14"/>
      <c r="N36" s="14"/>
      <c r="O36" s="14"/>
      <c r="P36" s="14"/>
    </row>
    <row r="37" spans="1:16" ht="18" x14ac:dyDescent="0.3">
      <c r="A37" s="24" t="s">
        <v>21</v>
      </c>
      <c r="B37" s="25"/>
      <c r="C37" s="3"/>
      <c r="D37" s="12"/>
      <c r="E37" s="15"/>
      <c r="F37" s="16"/>
      <c r="G37" s="16"/>
      <c r="H37" s="16"/>
      <c r="I37" s="16"/>
      <c r="J37" s="12"/>
      <c r="K37" s="12"/>
      <c r="L37" s="12"/>
      <c r="M37" s="12"/>
      <c r="N37" s="12"/>
      <c r="O37" s="12"/>
      <c r="P37" s="12"/>
    </row>
  </sheetData>
  <mergeCells count="23">
    <mergeCell ref="A32:B32"/>
    <mergeCell ref="P10:P11"/>
    <mergeCell ref="A12:P12"/>
    <mergeCell ref="A13:P13"/>
    <mergeCell ref="A21:B21"/>
    <mergeCell ref="A22:P22"/>
    <mergeCell ref="A31:B31"/>
    <mergeCell ref="B10:B11"/>
    <mergeCell ref="C10:C11"/>
    <mergeCell ref="D10:F10"/>
    <mergeCell ref="G10:G11"/>
    <mergeCell ref="H10:K10"/>
    <mergeCell ref="L10:O10"/>
    <mergeCell ref="B1:N1"/>
    <mergeCell ref="A2:B2"/>
    <mergeCell ref="H2:P2"/>
    <mergeCell ref="H5:I5"/>
    <mergeCell ref="A6:P6"/>
    <mergeCell ref="E8:G9"/>
    <mergeCell ref="H4:P4"/>
    <mergeCell ref="A7:P7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2024-12-08T12:32:43Z</dcterms:modified>
</cp:coreProperties>
</file>